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지출결의목록" sheetId="1" r:id="rId1"/>
  </sheets>
  <definedNames/>
  <calcPr fullCalcOnLoad="1"/>
</workbook>
</file>

<file path=xl/sharedStrings.xml><?xml version="1.0" encoding="utf-8"?>
<sst xmlns="http://schemas.openxmlformats.org/spreadsheetml/2006/main" count="103" uniqueCount="87">
  <si>
    <t xml:space="preserve">2022 유치원 동료장학 사후 평가회 물품 구입비 지출 </t>
  </si>
  <si>
    <t>2022학년도 누리마켓 학부모회 도시락 구입비 지출</t>
  </si>
  <si>
    <t>스포츠클럽 한마당 배드민턴 대회 간식, 음료 구입비 지출</t>
  </si>
  <si>
    <t>유치원 여름방학 중 실외 놀이시설 점검 후 협의회비 지출</t>
  </si>
  <si>
    <t>학부모 갈등조정 협의회 개최에 따른 운영비 지출(다과류)</t>
  </si>
  <si>
    <t>학교폭력 전담기구 심의 개최에 따른 운영비 지출(다과)</t>
  </si>
  <si>
    <t>교장 외 5명</t>
  </si>
  <si>
    <t>교무실 및 행정실 부서간 업무협의회 간식비 지출</t>
  </si>
  <si>
    <t>시니어클럽 급식도우미 및 봉사자 물품 구입비 지출</t>
  </si>
  <si>
    <t>6월 기획위원회 및 부장 정담회 물품 구입비 지출</t>
  </si>
  <si>
    <t xml:space="preserve">2022학년도 초등교장 8지구 장학협의회비 지출 </t>
  </si>
  <si>
    <t xml:space="preserve">행정실장 발령에 따른 관리자 업무 협의회비 지출 </t>
  </si>
  <si>
    <t>(주)이베이코리아</t>
  </si>
  <si>
    <t>행정실 업무간담회비 지출</t>
  </si>
  <si>
    <t>1학기 학교장 정담회 물품 구입비 지출(5학년)</t>
  </si>
  <si>
    <t xml:space="preserve">1학기 학교장 정담회(유치원) 물품 구입비 지출 </t>
  </si>
  <si>
    <t>1학기 학교장 정담회 물품 구입비 지출(4학년)</t>
  </si>
  <si>
    <t>5학년 담임교사</t>
  </si>
  <si>
    <t>교감외 7명</t>
  </si>
  <si>
    <t>방학 중 방과후 및 돌봄교실 안전지도 및 방역 협의회(중간 점검)후 식사비 지출</t>
  </si>
  <si>
    <t>방학 중 집중호우로 인한 학교 비피해 상황 점검 및 조치 후 식사비 지급</t>
  </si>
  <si>
    <t xml:space="preserve">2022학년도 유치원 시장놀이 및 단오행사 사후 협의회 물품 구입비 지출 </t>
  </si>
  <si>
    <t>배드민턴부</t>
  </si>
  <si>
    <t>담임 장학 협의회 물품 구입비 지출(다과류)</t>
  </si>
  <si>
    <t>윤이네떡</t>
  </si>
  <si>
    <t>금홍 외 7곳</t>
  </si>
  <si>
    <t>배곧마루카페</t>
  </si>
  <si>
    <t>교감외 9명</t>
  </si>
  <si>
    <t>학부모회</t>
  </si>
  <si>
    <t>소방감지기 수시 오작동에 따른 대책 협의회 물품 구매(다과)비 지출</t>
  </si>
  <si>
    <t>방학 중 방과후 및 돌봄교실 안전지도 및 방역 협의회 후 식사비 지출</t>
  </si>
  <si>
    <t>교육공동체 갈등조정 및 학교폭력 사안처리 멘토링 협의회 운영비 지출</t>
  </si>
  <si>
    <t>텐퍼센트스페셜티커피 배곧점</t>
  </si>
  <si>
    <t>시니어클럽 봉사자 물품 구입비 지출(추가)</t>
  </si>
  <si>
    <t>7월 기획위원회 협의 후 간식 비 지급</t>
  </si>
  <si>
    <t>교육공무직원 업무간담회 물품 구매비 지출</t>
  </si>
  <si>
    <t>학교장 외 3명</t>
  </si>
  <si>
    <t>복호두 외 1곳</t>
  </si>
  <si>
    <t>교무부장 외 15명</t>
  </si>
  <si>
    <t>제목</t>
  </si>
  <si>
    <t>합계</t>
  </si>
  <si>
    <t>복호두</t>
  </si>
  <si>
    <t>학교장</t>
  </si>
  <si>
    <t>집행액</t>
  </si>
  <si>
    <t>비고</t>
  </si>
  <si>
    <t>담은숯불갈비 외 1곳</t>
  </si>
  <si>
    <t>영양사 외 27명</t>
  </si>
  <si>
    <t>집행일시</t>
  </si>
  <si>
    <t>집행대상</t>
  </si>
  <si>
    <t>셀렉토커피</t>
  </si>
  <si>
    <t>본도시락</t>
  </si>
  <si>
    <t>장소(사용처)</t>
  </si>
  <si>
    <t xml:space="preserve">교직원 조의금 전달 </t>
  </si>
  <si>
    <t>학교장 외 유치원교직원</t>
  </si>
  <si>
    <t>민들레</t>
  </si>
  <si>
    <t>교감 외 6명</t>
  </si>
  <si>
    <t xml:space="preserve">여름방학 중 학생 안전생활지도 협의회 후 식사제공비 지출 </t>
  </si>
  <si>
    <t>2022학년도 여름 행복한울타리 운영 협의 물품 구입비 지출</t>
  </si>
  <si>
    <t xml:space="preserve">시니어클럽 급식도우미 및 봉사자 물품(박카스D) 구입비 지출 </t>
  </si>
  <si>
    <t>업무별 소통과 협업을 위한 학교관리자 협의회 물품구입비 지출</t>
  </si>
  <si>
    <t xml:space="preserve">시니어클럽 급식도우미 및 봉사자 물품(삼다수) 구입비 지출 </t>
  </si>
  <si>
    <t>4학년 담임교사 외 2명</t>
  </si>
  <si>
    <t>우리집밥상</t>
  </si>
  <si>
    <t>송도갈매기</t>
  </si>
  <si>
    <t>송도갈매기 외 1곳</t>
  </si>
  <si>
    <t>보릿고개 시흥배곧점</t>
  </si>
  <si>
    <t>배곧중흥 파리바게뜨 외 1곳</t>
  </si>
  <si>
    <t>카페희다 시흥배곧신도시점</t>
  </si>
  <si>
    <t>기획위원회</t>
  </si>
  <si>
    <t>만선회센터</t>
  </si>
  <si>
    <t xml:space="preserve">시니어클럽 </t>
  </si>
  <si>
    <t>유치원 교직원</t>
  </si>
  <si>
    <t>돈통마늘보쌈</t>
  </si>
  <si>
    <t>경기마당배곧점</t>
  </si>
  <si>
    <t>배꽃온누리약국</t>
  </si>
  <si>
    <t>학교장 외 11명</t>
  </si>
  <si>
    <t>김O미 시외모조상</t>
  </si>
  <si>
    <t xml:space="preserve">배곧중흥 파리바게뜨 </t>
  </si>
  <si>
    <t>학교장 외 29명</t>
  </si>
  <si>
    <t>초등교장 8지구</t>
  </si>
  <si>
    <t>교무부장 외 67명</t>
  </si>
  <si>
    <t>교감 외 12명</t>
  </si>
  <si>
    <t>유치원감 외 10명</t>
  </si>
  <si>
    <t>카페올라위드나따오비까</t>
  </si>
  <si>
    <t>행정실장 외 4명</t>
  </si>
  <si>
    <t>학교장 외 9명</t>
  </si>
  <si>
    <t>행정실장 외 11명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</si>
</sst>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6"/>
      <name val="Dotum"/>
      <family val="0"/>
    </font>
    <font>
      <sz val="9"/>
      <color indexed="16"/>
      <name val="Dotum"/>
      <family val="0"/>
    </font>
    <font>
      <u val="single"/>
      <sz val="9"/>
      <color indexed="16"/>
      <name val="Dotum"/>
      <family val="0"/>
    </font>
    <font>
      <sz val="10"/>
      <color indexed="16"/>
      <name val="Dotum"/>
      <family val="0"/>
    </font>
    <font>
      <sz val="9"/>
      <color indexed="9"/>
      <name val="Dotum"/>
      <family val="0"/>
    </font>
    <font>
      <b/>
      <sz val="10"/>
      <color indexed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59595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F8E6E6"/>
      <rgbColor rgb="00000000"/>
      <rgbColor rgb="003F8508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defaultGridColor="0" zoomScaleSheetLayoutView="75" colorId="11" workbookViewId="0" topLeftCell="A1">
      <selection activeCell="F34" sqref="F34"/>
    </sheetView>
  </sheetViews>
  <sheetFormatPr defaultColWidth="9.140625" defaultRowHeight="12.75"/>
  <cols>
    <col min="1" max="1" width="10.8515625" style="0" bestFit="1" customWidth="1"/>
    <col min="2" max="2" width="62.8515625" style="0" bestFit="1" customWidth="1"/>
    <col min="3" max="3" width="14.421875" style="0" customWidth="1"/>
    <col min="4" max="4" width="24.421875" style="8" bestFit="1" customWidth="1"/>
    <col min="5" max="5" width="19.8515625" style="8" bestFit="1" customWidth="1"/>
    <col min="6" max="6" width="14.421875" style="0" customWidth="1"/>
  </cols>
  <sheetData>
    <row r="1" spans="1:6" s="12" customFormat="1" ht="12.75">
      <c r="A1" s="1" t="s">
        <v>47</v>
      </c>
      <c r="B1" s="1" t="s">
        <v>39</v>
      </c>
      <c r="C1" s="1" t="s">
        <v>43</v>
      </c>
      <c r="D1" s="1" t="s">
        <v>51</v>
      </c>
      <c r="E1" s="1" t="s">
        <v>48</v>
      </c>
      <c r="F1" s="1" t="s">
        <v>44</v>
      </c>
    </row>
    <row r="2" spans="1:6" ht="12.75">
      <c r="A2" s="3">
        <v>44721</v>
      </c>
      <c r="B2" s="6" t="s">
        <v>14</v>
      </c>
      <c r="C2" s="4">
        <v>70000</v>
      </c>
      <c r="D2" s="7" t="s">
        <v>37</v>
      </c>
      <c r="E2" s="7" t="s">
        <v>17</v>
      </c>
      <c r="F2" s="2"/>
    </row>
    <row r="3" spans="1:6" ht="12.75">
      <c r="A3" s="3">
        <v>44721</v>
      </c>
      <c r="B3" s="6" t="s">
        <v>16</v>
      </c>
      <c r="C3" s="4">
        <v>70000</v>
      </c>
      <c r="D3" s="3" t="s">
        <v>41</v>
      </c>
      <c r="E3" s="3" t="s">
        <v>61</v>
      </c>
      <c r="F3" s="2"/>
    </row>
    <row r="4" spans="1:6" ht="12.75">
      <c r="A4" s="3">
        <v>44721</v>
      </c>
      <c r="B4" s="6" t="s">
        <v>15</v>
      </c>
      <c r="C4" s="4">
        <v>60000</v>
      </c>
      <c r="D4" s="3" t="s">
        <v>24</v>
      </c>
      <c r="E4" s="3" t="s">
        <v>53</v>
      </c>
      <c r="F4" s="2"/>
    </row>
    <row r="5" spans="1:6" ht="12.75">
      <c r="A5" s="3">
        <v>44721</v>
      </c>
      <c r="B5" s="6" t="s">
        <v>60</v>
      </c>
      <c r="C5" s="4">
        <v>47400</v>
      </c>
      <c r="D5" s="3" t="s">
        <v>12</v>
      </c>
      <c r="E5" s="3" t="s">
        <v>70</v>
      </c>
      <c r="F5" s="2"/>
    </row>
    <row r="6" spans="1:6" ht="12.75">
      <c r="A6" s="3">
        <v>44721</v>
      </c>
      <c r="B6" s="6" t="s">
        <v>58</v>
      </c>
      <c r="C6" s="4">
        <v>60000</v>
      </c>
      <c r="D6" s="3" t="s">
        <v>74</v>
      </c>
      <c r="E6" s="3" t="s">
        <v>70</v>
      </c>
      <c r="F6" s="2"/>
    </row>
    <row r="7" spans="1:6" ht="12.75">
      <c r="A7" s="3">
        <v>44725</v>
      </c>
      <c r="B7" s="6" t="s">
        <v>52</v>
      </c>
      <c r="C7" s="4">
        <v>50000</v>
      </c>
      <c r="D7" s="3" t="s">
        <v>76</v>
      </c>
      <c r="E7" s="3" t="s">
        <v>42</v>
      </c>
      <c r="F7" s="5"/>
    </row>
    <row r="8" spans="1:6" ht="12.75">
      <c r="A8" s="3">
        <v>44734</v>
      </c>
      <c r="B8" s="6" t="s">
        <v>31</v>
      </c>
      <c r="C8" s="4">
        <v>55000</v>
      </c>
      <c r="D8" s="3" t="s">
        <v>63</v>
      </c>
      <c r="E8" s="3" t="s">
        <v>36</v>
      </c>
      <c r="F8" s="2"/>
    </row>
    <row r="9" spans="1:6" ht="12.75">
      <c r="A9" s="3">
        <v>44734</v>
      </c>
      <c r="B9" s="6" t="s">
        <v>4</v>
      </c>
      <c r="C9" s="4">
        <v>57000</v>
      </c>
      <c r="D9" s="3" t="s">
        <v>49</v>
      </c>
      <c r="E9" s="3" t="s">
        <v>27</v>
      </c>
      <c r="F9" s="2"/>
    </row>
    <row r="10" spans="1:6" ht="12.75">
      <c r="A10" s="3">
        <v>44734</v>
      </c>
      <c r="B10" s="6" t="s">
        <v>10</v>
      </c>
      <c r="C10" s="4">
        <v>46800</v>
      </c>
      <c r="D10" s="3" t="s">
        <v>26</v>
      </c>
      <c r="E10" s="3" t="s">
        <v>79</v>
      </c>
      <c r="F10" s="2"/>
    </row>
    <row r="11" spans="1:6" ht="12.75">
      <c r="A11" s="3">
        <v>44734</v>
      </c>
      <c r="B11" s="6" t="s">
        <v>23</v>
      </c>
      <c r="C11" s="4">
        <v>74700</v>
      </c>
      <c r="D11" s="3" t="s">
        <v>37</v>
      </c>
      <c r="E11" s="3" t="s">
        <v>75</v>
      </c>
      <c r="F11" s="2"/>
    </row>
    <row r="12" spans="1:6" ht="12.75">
      <c r="A12" s="3">
        <v>44734</v>
      </c>
      <c r="B12" s="6" t="s">
        <v>21</v>
      </c>
      <c r="C12" s="4">
        <v>64000</v>
      </c>
      <c r="D12" s="3" t="s">
        <v>32</v>
      </c>
      <c r="E12" s="3" t="s">
        <v>71</v>
      </c>
      <c r="F12" s="2"/>
    </row>
    <row r="13" spans="1:6" ht="12.75">
      <c r="A13" s="3">
        <v>44750</v>
      </c>
      <c r="B13" s="6" t="s">
        <v>9</v>
      </c>
      <c r="C13" s="4">
        <v>327500</v>
      </c>
      <c r="D13" s="3" t="s">
        <v>54</v>
      </c>
      <c r="E13" s="3" t="s">
        <v>38</v>
      </c>
      <c r="F13" s="2"/>
    </row>
    <row r="14" spans="1:6" ht="12.75">
      <c r="A14" s="3">
        <v>44750</v>
      </c>
      <c r="B14" s="6" t="s">
        <v>5</v>
      </c>
      <c r="C14" s="4">
        <v>60000</v>
      </c>
      <c r="D14" s="3" t="s">
        <v>73</v>
      </c>
      <c r="E14" s="3" t="s">
        <v>18</v>
      </c>
      <c r="F14" s="2"/>
    </row>
    <row r="15" spans="1:6" ht="12.75">
      <c r="A15" s="3">
        <v>44750</v>
      </c>
      <c r="B15" s="6" t="s">
        <v>0</v>
      </c>
      <c r="C15" s="4">
        <v>68600</v>
      </c>
      <c r="D15" s="3" t="s">
        <v>67</v>
      </c>
      <c r="E15" s="3" t="s">
        <v>71</v>
      </c>
      <c r="F15" s="2"/>
    </row>
    <row r="16" spans="1:6" ht="12.75">
      <c r="A16" s="3">
        <v>44764</v>
      </c>
      <c r="B16" s="6" t="s">
        <v>59</v>
      </c>
      <c r="C16" s="4">
        <v>114800</v>
      </c>
      <c r="D16" s="3" t="s">
        <v>45</v>
      </c>
      <c r="E16" s="3" t="s">
        <v>36</v>
      </c>
      <c r="F16" s="2"/>
    </row>
    <row r="17" spans="1:6" ht="12.75">
      <c r="A17" s="3">
        <v>44764</v>
      </c>
      <c r="B17" s="6" t="s">
        <v>11</v>
      </c>
      <c r="C17" s="4">
        <v>86000</v>
      </c>
      <c r="D17" s="3" t="s">
        <v>64</v>
      </c>
      <c r="E17" s="3" t="s">
        <v>36</v>
      </c>
      <c r="F17" s="2"/>
    </row>
    <row r="18" spans="1:6" ht="12.75">
      <c r="A18" s="3">
        <v>44764</v>
      </c>
      <c r="B18" s="6" t="s">
        <v>35</v>
      </c>
      <c r="C18" s="4">
        <v>267000</v>
      </c>
      <c r="D18" s="3" t="s">
        <v>12</v>
      </c>
      <c r="E18" s="3" t="s">
        <v>78</v>
      </c>
      <c r="F18" s="2"/>
    </row>
    <row r="19" spans="1:6" ht="12.75">
      <c r="A19" s="3">
        <v>44764</v>
      </c>
      <c r="B19" s="6" t="s">
        <v>2</v>
      </c>
      <c r="C19" s="4">
        <v>55870</v>
      </c>
      <c r="D19" s="3" t="s">
        <v>66</v>
      </c>
      <c r="E19" s="3" t="s">
        <v>22</v>
      </c>
      <c r="F19" s="2"/>
    </row>
    <row r="20" spans="1:6" ht="12.75">
      <c r="A20" s="3">
        <v>44764</v>
      </c>
      <c r="B20" s="6" t="s">
        <v>29</v>
      </c>
      <c r="C20" s="4">
        <v>53800</v>
      </c>
      <c r="D20" s="3" t="s">
        <v>77</v>
      </c>
      <c r="E20" s="3" t="s">
        <v>6</v>
      </c>
      <c r="F20" s="2"/>
    </row>
    <row r="21" spans="1:6" ht="12.75">
      <c r="A21" s="3">
        <v>44778</v>
      </c>
      <c r="B21" s="6" t="s">
        <v>30</v>
      </c>
      <c r="C21" s="4">
        <v>104000</v>
      </c>
      <c r="D21" s="3" t="s">
        <v>65</v>
      </c>
      <c r="E21" s="3" t="s">
        <v>81</v>
      </c>
      <c r="F21" s="2"/>
    </row>
    <row r="22" spans="1:6" ht="12.75">
      <c r="A22" s="3">
        <v>44778</v>
      </c>
      <c r="B22" s="6" t="s">
        <v>56</v>
      </c>
      <c r="C22" s="4">
        <v>628900</v>
      </c>
      <c r="D22" s="3" t="s">
        <v>25</v>
      </c>
      <c r="E22" s="3" t="s">
        <v>80</v>
      </c>
      <c r="F22" s="2"/>
    </row>
    <row r="23" spans="1:6" ht="12.75">
      <c r="A23" s="3">
        <v>44778</v>
      </c>
      <c r="B23" s="6" t="s">
        <v>33</v>
      </c>
      <c r="C23" s="4">
        <v>35000</v>
      </c>
      <c r="D23" s="3" t="s">
        <v>41</v>
      </c>
      <c r="E23" s="3" t="s">
        <v>70</v>
      </c>
      <c r="F23" s="2"/>
    </row>
    <row r="24" spans="1:6" ht="12.75">
      <c r="A24" s="3">
        <v>44778</v>
      </c>
      <c r="B24" s="6" t="s">
        <v>1</v>
      </c>
      <c r="C24" s="4">
        <v>158600</v>
      </c>
      <c r="D24" s="3" t="s">
        <v>50</v>
      </c>
      <c r="E24" s="3" t="s">
        <v>28</v>
      </c>
      <c r="F24" s="2"/>
    </row>
    <row r="25" spans="1:6" ht="12.75">
      <c r="A25" s="3">
        <v>44778</v>
      </c>
      <c r="B25" s="6" t="s">
        <v>34</v>
      </c>
      <c r="C25" s="4">
        <v>249600</v>
      </c>
      <c r="D25" s="3" t="s">
        <v>83</v>
      </c>
      <c r="E25" s="3" t="s">
        <v>68</v>
      </c>
      <c r="F25" s="2"/>
    </row>
    <row r="26" spans="1:6" ht="12.75">
      <c r="A26" s="3">
        <v>44778</v>
      </c>
      <c r="B26" s="6" t="s">
        <v>57</v>
      </c>
      <c r="C26" s="4">
        <v>70000</v>
      </c>
      <c r="D26" s="3" t="s">
        <v>69</v>
      </c>
      <c r="E26" s="3" t="s">
        <v>71</v>
      </c>
      <c r="F26" s="2"/>
    </row>
    <row r="27" spans="1:6" ht="12.75">
      <c r="A27" s="3">
        <v>44778</v>
      </c>
      <c r="B27" s="6" t="s">
        <v>8</v>
      </c>
      <c r="C27" s="4">
        <v>48000</v>
      </c>
      <c r="D27" s="3" t="s">
        <v>74</v>
      </c>
      <c r="E27" s="3" t="s">
        <v>70</v>
      </c>
      <c r="F27" s="2"/>
    </row>
    <row r="28" spans="1:6" ht="12.75">
      <c r="A28" s="3">
        <v>44778</v>
      </c>
      <c r="B28" s="6" t="s">
        <v>7</v>
      </c>
      <c r="C28" s="4">
        <v>66800</v>
      </c>
      <c r="D28" s="3" t="s">
        <v>50</v>
      </c>
      <c r="E28" s="3" t="s">
        <v>55</v>
      </c>
      <c r="F28" s="2"/>
    </row>
    <row r="29" spans="1:6" ht="12.75">
      <c r="A29" s="3">
        <v>44778</v>
      </c>
      <c r="B29" s="6" t="s">
        <v>8</v>
      </c>
      <c r="C29" s="4">
        <v>196000</v>
      </c>
      <c r="D29" s="3" t="s">
        <v>41</v>
      </c>
      <c r="E29" s="3" t="s">
        <v>46</v>
      </c>
      <c r="F29" s="2"/>
    </row>
    <row r="30" spans="1:6" ht="12.75">
      <c r="A30" s="3">
        <v>44778</v>
      </c>
      <c r="B30" s="6" t="s">
        <v>13</v>
      </c>
      <c r="C30" s="4">
        <v>100000</v>
      </c>
      <c r="D30" s="3" t="s">
        <v>69</v>
      </c>
      <c r="E30" s="3" t="s">
        <v>84</v>
      </c>
      <c r="F30" s="2"/>
    </row>
    <row r="31" spans="1:6" ht="12.75">
      <c r="A31" s="3">
        <v>44796</v>
      </c>
      <c r="B31" s="6" t="s">
        <v>20</v>
      </c>
      <c r="C31" s="4">
        <v>98000</v>
      </c>
      <c r="D31" s="3" t="s">
        <v>50</v>
      </c>
      <c r="E31" s="3" t="s">
        <v>85</v>
      </c>
      <c r="F31" s="5"/>
    </row>
    <row r="32" spans="1:6" ht="12.75">
      <c r="A32" s="3">
        <v>44798</v>
      </c>
      <c r="B32" s="6" t="s">
        <v>19</v>
      </c>
      <c r="C32" s="4">
        <v>102500</v>
      </c>
      <c r="D32" s="3" t="s">
        <v>62</v>
      </c>
      <c r="E32" s="3" t="s">
        <v>86</v>
      </c>
      <c r="F32" s="2"/>
    </row>
    <row r="33" spans="1:6" ht="12.75">
      <c r="A33" s="3">
        <v>44798</v>
      </c>
      <c r="B33" s="6" t="s">
        <v>3</v>
      </c>
      <c r="C33" s="4">
        <v>110000</v>
      </c>
      <c r="D33" s="3" t="s">
        <v>72</v>
      </c>
      <c r="E33" s="3" t="s">
        <v>82</v>
      </c>
      <c r="F33" s="2"/>
    </row>
    <row r="34" spans="1:6" ht="12.75">
      <c r="A34" s="9"/>
      <c r="B34" s="9" t="s">
        <v>40</v>
      </c>
      <c r="C34" s="10">
        <f>SUM(C2:C33)</f>
        <v>3655870</v>
      </c>
      <c r="D34" s="11"/>
      <c r="E34" s="11"/>
      <c r="F34" s="9"/>
    </row>
  </sheetData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